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85" windowHeight="6000"/>
  </bookViews>
  <sheets>
    <sheet name="EAICON_3er_20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4" i="1"/>
  <c r="F54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F52" i="1" l="1"/>
  <c r="I52" i="1"/>
  <c r="F48" i="1"/>
  <c r="I48" i="1"/>
  <c r="F44" i="1"/>
  <c r="I44" i="1"/>
  <c r="F40" i="1"/>
  <c r="I40" i="1"/>
  <c r="I36" i="1"/>
  <c r="F36" i="1"/>
  <c r="H60" i="1"/>
  <c r="F29" i="1"/>
  <c r="G60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<sst xmlns="http://schemas.openxmlformats.org/spreadsheetml/2006/main" count="70" uniqueCount="68">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</sst>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C15" sqref="C15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</row>
    <row r="2" spans="2:9" ht="16.5" customHeight="1" x14ac:dyDescent="0.2">
      <c r="B2" s="41" t="s">
        <v>1</v>
      </c>
      <c r="C2" s="41"/>
      <c r="D2" s="41"/>
      <c r="E2" s="41"/>
      <c r="F2" s="41"/>
      <c r="G2" s="41"/>
      <c r="H2" s="41"/>
      <c r="I2" s="41"/>
    </row>
    <row r="3" spans="2:9" ht="16.5" customHeight="1" x14ac:dyDescent="0.2">
      <c r="B3" s="41" t="s">
        <v>67</v>
      </c>
      <c r="C3" s="41"/>
      <c r="D3" s="41"/>
      <c r="E3" s="41"/>
      <c r="F3" s="41"/>
      <c r="G3" s="41"/>
      <c r="H3" s="41"/>
      <c r="I3" s="41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2" t="s">
        <v>66</v>
      </c>
      <c r="E5" s="42"/>
      <c r="F5" s="42"/>
      <c r="G5" s="42"/>
      <c r="H5" s="42"/>
      <c r="I5" s="42"/>
    </row>
    <row r="6" spans="2:9" s="1" customFormat="1" x14ac:dyDescent="0.2">
      <c r="B6" s="2"/>
    </row>
    <row r="7" spans="2:9" x14ac:dyDescent="0.2">
      <c r="B7" s="43" t="s">
        <v>3</v>
      </c>
      <c r="C7" s="44"/>
      <c r="D7" s="47" t="s">
        <v>4</v>
      </c>
      <c r="E7" s="47"/>
      <c r="F7" s="47"/>
      <c r="G7" s="47"/>
      <c r="H7" s="47"/>
      <c r="I7" s="48" t="s">
        <v>5</v>
      </c>
    </row>
    <row r="8" spans="2:9" ht="25.5" x14ac:dyDescent="0.2">
      <c r="B8" s="45"/>
      <c r="C8" s="46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49"/>
    </row>
    <row r="9" spans="2:9" x14ac:dyDescent="0.2">
      <c r="B9" s="45"/>
      <c r="C9" s="46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21673481</v>
      </c>
      <c r="E44" s="35">
        <f t="shared" ref="E44:H44" si="8">SUM(E45:E47)</f>
        <v>550000</v>
      </c>
      <c r="F44" s="35">
        <f t="shared" si="8"/>
        <v>22223481</v>
      </c>
      <c r="G44" s="35">
        <f t="shared" si="8"/>
        <v>16515066</v>
      </c>
      <c r="H44" s="35">
        <f t="shared" si="8"/>
        <v>16301741</v>
      </c>
      <c r="I44" s="36">
        <f t="shared" si="1"/>
        <v>-5371740</v>
      </c>
    </row>
    <row r="45" spans="2:9" s="1" customFormat="1" ht="13.5" customHeight="1" x14ac:dyDescent="0.2">
      <c r="B45" s="30"/>
      <c r="C45" s="27" t="s">
        <v>50</v>
      </c>
      <c r="D45" s="31">
        <v>21673481</v>
      </c>
      <c r="E45" s="32">
        <v>550000</v>
      </c>
      <c r="F45" s="33">
        <v>22223481</v>
      </c>
      <c r="G45" s="32">
        <v>16515066</v>
      </c>
      <c r="H45" s="32">
        <v>16301741</v>
      </c>
      <c r="I45" s="34">
        <v>-5371740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49528626</v>
      </c>
      <c r="E52" s="35">
        <f t="shared" ref="E52:H52" si="10">SUM(E53:E59)</f>
        <v>0</v>
      </c>
      <c r="F52" s="35">
        <f t="shared" si="10"/>
        <v>49528626</v>
      </c>
      <c r="G52" s="35">
        <f t="shared" si="10"/>
        <v>42374812.689999998</v>
      </c>
      <c r="H52" s="35">
        <f t="shared" si="10"/>
        <v>38838053</v>
      </c>
      <c r="I52" s="36">
        <f t="shared" si="1"/>
        <v>-10690573</v>
      </c>
    </row>
    <row r="53" spans="1:10" s="1" customFormat="1" ht="13.5" customHeight="1" x14ac:dyDescent="0.2">
      <c r="B53" s="30"/>
      <c r="C53" s="27" t="s">
        <v>58</v>
      </c>
      <c r="D53" s="31">
        <v>21527000</v>
      </c>
      <c r="E53" s="32">
        <v>0</v>
      </c>
      <c r="F53" s="33">
        <v>21527000</v>
      </c>
      <c r="G53" s="32">
        <v>19355500.690000001</v>
      </c>
      <c r="H53" s="32">
        <v>18951983</v>
      </c>
      <c r="I53" s="34">
        <v>-2575017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f t="shared" si="2"/>
        <v>0</v>
      </c>
      <c r="G54" s="32">
        <v>0</v>
      </c>
      <c r="H54" s="32">
        <v>0</v>
      </c>
      <c r="I54" s="34">
        <f t="shared" si="1"/>
        <v>0</v>
      </c>
    </row>
    <row r="55" spans="1:10" s="1" customFormat="1" ht="13.5" customHeight="1" x14ac:dyDescent="0.2">
      <c r="B55" s="30"/>
      <c r="C55" s="27" t="s">
        <v>60</v>
      </c>
      <c r="D55" s="31">
        <v>28001626</v>
      </c>
      <c r="E55" s="32">
        <v>0</v>
      </c>
      <c r="F55" s="33">
        <v>28001626</v>
      </c>
      <c r="G55" s="32">
        <v>23019312</v>
      </c>
      <c r="H55" s="32">
        <v>19886070</v>
      </c>
      <c r="I55" s="34">
        <v>-8115556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71202107</v>
      </c>
      <c r="E60" s="37">
        <f t="shared" ref="E60:I60" si="11">+E10+E20+E26+E29+E36+E40+E44+E48+E52</f>
        <v>550000</v>
      </c>
      <c r="F60" s="37">
        <f t="shared" si="11"/>
        <v>71752107</v>
      </c>
      <c r="G60" s="37">
        <f t="shared" si="11"/>
        <v>58889878.689999998</v>
      </c>
      <c r="H60" s="37">
        <f t="shared" si="11"/>
        <v>55139794</v>
      </c>
      <c r="I60" s="37">
        <f t="shared" si="11"/>
        <v>-16062313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0"/>
      <c r="G67" s="40"/>
      <c r="H67" s="40"/>
      <c r="I67" s="40"/>
    </row>
    <row r="68" spans="3:9" x14ac:dyDescent="0.2">
      <c r="C68" s="39"/>
      <c r="D68" s="38"/>
      <c r="E68" s="38"/>
      <c r="F68" s="40"/>
      <c r="G68" s="40"/>
      <c r="H68" s="40"/>
      <c r="I68" s="40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2018-02-28T18:00:13Z</cp:lastPrinted>
  <dcterms:created xsi:type="dcterms:W3CDTF">2017-08-23T14:47:29Z</dcterms:created>
  <dcterms:modified xsi:type="dcterms:W3CDTF">2018-02-28T18:00:26Z</dcterms:modified>
</cp:coreProperties>
</file>